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28830" windowHeight="6240" activeTab="0"/>
  </bookViews>
  <sheets>
    <sheet name="ИИТБ" sheetId="1" r:id="rId1"/>
  </sheets>
  <definedNames>
    <definedName name="_xlnm.Print_Area" localSheetId="0">'ИИТБ'!$A$2:$W$52</definedName>
  </definedNames>
  <calcPr fullCalcOnLoad="1"/>
</workbook>
</file>

<file path=xl/sharedStrings.xml><?xml version="1.0" encoding="utf-8"?>
<sst xmlns="http://schemas.openxmlformats.org/spreadsheetml/2006/main" count="160" uniqueCount="93">
  <si>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</si>
  <si>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</si>
  <si>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</si>
  <si>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</si>
  <si>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</si>
  <si>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</si>
  <si>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</si>
  <si>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</si>
  <si>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</si>
  <si>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</si>
  <si>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</si>
  <si>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</si>
  <si>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</si>
  <si>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</si>
  <si>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</si>
  <si>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</si>
  <si>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</si>
  <si>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</si>
  <si>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</si>
  <si>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</si>
  <si>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</si>
  <si>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</si>
  <si>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</si>
  <si>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</si>
  <si>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</si>
  <si>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</si>
  <si>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</si>
  <si>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</si>
  <si>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</si>
  <si>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</si>
  <si>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</si>
  <si>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</si>
  <si>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</si>
  <si>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</si>
  <si>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</si>
  <si>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</si>
  <si>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</si>
  <si>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</si>
  <si>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</si>
  <si>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</si>
  <si>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</si>
  <si>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</si>
  <si>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</si>
  <si>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</si>
  <si>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</si>
  <si>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</si>
  <si>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</si>
  <si>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</si>
  <si>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</si>
  <si>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</si>
  <si>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</si>
  <si>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</si>
  <si>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</si>
  <si>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</si>
  <si>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</si>
  <si>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</si>
  <si>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</si>
  <si>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</si>
  <si>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</si>
  <si>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</si>
  <si>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</si>
  <si>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</si>
  <si>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</si>
  <si>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</si>
  <si>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</si>
  <si>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</si>
  <si>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</si>
  <si>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</si>
  <si>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</si>
  <si>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</si>
  <si>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</si>
  <si>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</si>
  <si>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</si>
  <si>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</si>
  <si>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</si>
  <si>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</si>
  <si>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</si>
  <si>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</si>
  <si>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</si>
  <si>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</si>
  <si>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</si>
  <si>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</si>
  <si>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</si>
  <si>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</si>
  <si>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</si>
  <si>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</si>
  <si>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</si>
  <si>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</si>
  <si>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10 ECTS</t>
  </si>
  <si>
    <t>Информатика и информационни технологии в бизнеса - задочно обучение</t>
  </si>
  <si>
    <t>С9</t>
  </si>
  <si>
    <t>С10</t>
  </si>
  <si>
    <t>Самоподготовка за държавен изпит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</si>
</sst>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2" fillId="35" borderId="13" xfId="0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/>
    </xf>
    <xf numFmtId="0" fontId="32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8" borderId="26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6.2812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13" t="s">
        <v>89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4" s="77" customFormat="1" ht="33.75" thickBot="1">
      <c r="A2" s="70" t="s">
        <v>0</v>
      </c>
      <c r="B2" s="71" t="s">
        <v>1</v>
      </c>
      <c r="C2" s="72"/>
      <c r="D2" s="72"/>
      <c r="E2" s="73"/>
      <c r="F2" s="71" t="s">
        <v>2</v>
      </c>
      <c r="G2" s="72"/>
      <c r="H2" s="72"/>
      <c r="I2" s="73"/>
      <c r="J2" s="71" t="s">
        <v>3</v>
      </c>
      <c r="K2" s="72"/>
      <c r="L2" s="72"/>
      <c r="M2" s="73"/>
      <c r="N2" s="71" t="s">
        <v>4</v>
      </c>
      <c r="O2" s="72"/>
      <c r="P2" s="72"/>
      <c r="Q2" s="73"/>
      <c r="R2" s="71" t="s">
        <v>5</v>
      </c>
      <c r="S2" s="72"/>
      <c r="T2" s="72"/>
      <c r="U2" s="73"/>
      <c r="V2" s="74" t="s">
        <v>6</v>
      </c>
      <c r="W2" s="75" t="s">
        <v>24</v>
      </c>
      <c r="X2" s="76"/>
    </row>
    <row r="3" spans="1:24" s="20" customFormat="1" ht="16.5" customHeight="1" thickBot="1">
      <c r="A3" s="31"/>
      <c r="B3" s="32"/>
      <c r="C3" s="102" t="s">
        <v>67</v>
      </c>
      <c r="D3" s="103"/>
      <c r="E3" s="33" t="s">
        <v>7</v>
      </c>
      <c r="F3" s="34"/>
      <c r="G3" s="102" t="s">
        <v>68</v>
      </c>
      <c r="H3" s="103"/>
      <c r="I3" s="35" t="s">
        <v>7</v>
      </c>
      <c r="J3" s="32"/>
      <c r="K3" s="102" t="s">
        <v>68</v>
      </c>
      <c r="L3" s="103"/>
      <c r="M3" s="33" t="s">
        <v>7</v>
      </c>
      <c r="N3" s="32"/>
      <c r="O3" s="102" t="s">
        <v>70</v>
      </c>
      <c r="P3" s="103"/>
      <c r="Q3" s="33" t="s">
        <v>7</v>
      </c>
      <c r="R3" s="32"/>
      <c r="S3" s="102" t="s">
        <v>72</v>
      </c>
      <c r="T3" s="103"/>
      <c r="U3" s="33" t="s">
        <v>7</v>
      </c>
      <c r="V3" s="36"/>
      <c r="W3" s="21"/>
      <c r="X3" s="22"/>
    </row>
    <row r="4" spans="1:24" s="77" customFormat="1" ht="60" customHeight="1" thickBot="1">
      <c r="A4" s="78" t="s">
        <v>8</v>
      </c>
      <c r="B4" s="79" t="s">
        <v>31</v>
      </c>
      <c r="C4" s="80"/>
      <c r="D4" s="80"/>
      <c r="E4" s="81"/>
      <c r="F4" s="79" t="s">
        <v>32</v>
      </c>
      <c r="G4" s="80"/>
      <c r="H4" s="80"/>
      <c r="I4" s="81"/>
      <c r="J4" s="114" t="s">
        <v>33</v>
      </c>
      <c r="K4" s="115"/>
      <c r="L4" s="115"/>
      <c r="M4" s="116"/>
      <c r="N4" s="125" t="s">
        <v>69</v>
      </c>
      <c r="O4" s="126"/>
      <c r="P4" s="126"/>
      <c r="Q4" s="127"/>
      <c r="R4" s="82" t="s">
        <v>71</v>
      </c>
      <c r="S4" s="83"/>
      <c r="T4" s="80"/>
      <c r="U4" s="81"/>
      <c r="V4" s="84"/>
      <c r="W4" s="85"/>
      <c r="X4" s="86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15</v>
      </c>
      <c r="G6" s="28">
        <v>0</v>
      </c>
      <c r="H6" s="28">
        <v>15</v>
      </c>
      <c r="I6" s="29">
        <v>0</v>
      </c>
      <c r="J6" s="27">
        <v>15</v>
      </c>
      <c r="K6" s="28">
        <v>0</v>
      </c>
      <c r="L6" s="28">
        <v>15</v>
      </c>
      <c r="M6" s="29">
        <v>0</v>
      </c>
      <c r="N6" s="27">
        <v>8</v>
      </c>
      <c r="O6" s="28">
        <v>0</v>
      </c>
      <c r="P6" s="28">
        <v>15</v>
      </c>
      <c r="Q6" s="29">
        <v>0</v>
      </c>
      <c r="R6" s="27">
        <v>15</v>
      </c>
      <c r="S6" s="28">
        <v>8</v>
      </c>
      <c r="T6" s="28">
        <v>0</v>
      </c>
      <c r="U6" s="29">
        <v>0</v>
      </c>
      <c r="V6" s="30">
        <f>B6+C6+D6+F6+G6+H6+J6+K6+L6+N6+O6+P6+R6+S6+T6</f>
        <v>144</v>
      </c>
      <c r="W6" s="18">
        <f>SUM(E6,I6,M6,Q6,U6)</f>
        <v>0</v>
      </c>
      <c r="X6" s="22"/>
    </row>
    <row r="7" spans="1:24" s="20" customFormat="1" ht="16.5" thickBot="1">
      <c r="A7" s="101"/>
      <c r="B7" s="32"/>
      <c r="C7" s="102" t="s">
        <v>68</v>
      </c>
      <c r="D7" s="103"/>
      <c r="E7" s="33" t="s">
        <v>7</v>
      </c>
      <c r="F7" s="32"/>
      <c r="G7" s="102" t="s">
        <v>77</v>
      </c>
      <c r="H7" s="103"/>
      <c r="I7" s="33" t="s">
        <v>7</v>
      </c>
      <c r="J7" s="32"/>
      <c r="K7" s="102" t="s">
        <v>76</v>
      </c>
      <c r="L7" s="103"/>
      <c r="M7" s="33" t="s">
        <v>7</v>
      </c>
      <c r="N7" s="32"/>
      <c r="O7" s="102" t="s">
        <v>73</v>
      </c>
      <c r="P7" s="103"/>
      <c r="Q7" s="33" t="s">
        <v>7</v>
      </c>
      <c r="R7" s="148"/>
      <c r="S7" s="149"/>
      <c r="T7" s="149"/>
      <c r="U7" s="150"/>
      <c r="V7" s="30"/>
      <c r="W7" s="18"/>
      <c r="X7" s="22"/>
    </row>
    <row r="8" spans="1:24" s="20" customFormat="1" ht="60" customHeight="1" thickBot="1">
      <c r="A8" s="78" t="s">
        <v>9</v>
      </c>
      <c r="B8" s="79" t="s">
        <v>64</v>
      </c>
      <c r="C8" s="80"/>
      <c r="D8" s="80"/>
      <c r="E8" s="81"/>
      <c r="F8" s="79" t="s">
        <v>34</v>
      </c>
      <c r="G8" s="80"/>
      <c r="H8" s="80"/>
      <c r="I8" s="81"/>
      <c r="J8" s="79" t="s">
        <v>35</v>
      </c>
      <c r="K8" s="80"/>
      <c r="L8" s="80"/>
      <c r="M8" s="81"/>
      <c r="N8" s="125" t="s">
        <v>36</v>
      </c>
      <c r="O8" s="126"/>
      <c r="P8" s="126"/>
      <c r="Q8" s="127"/>
      <c r="R8" s="148"/>
      <c r="S8" s="149"/>
      <c r="T8" s="149"/>
      <c r="U8" s="150"/>
      <c r="V8" s="30"/>
      <c r="W8" s="18"/>
      <c r="X8" s="22"/>
    </row>
    <row r="9" spans="1:24" s="20" customFormat="1" ht="16.5" thickBot="1">
      <c r="A9" s="101"/>
      <c r="B9" s="7"/>
      <c r="C9" s="5"/>
      <c r="D9" s="5"/>
      <c r="E9" s="6"/>
      <c r="F9" s="8" t="s">
        <v>10</v>
      </c>
      <c r="G9" s="5"/>
      <c r="H9" s="5"/>
      <c r="I9" s="6"/>
      <c r="J9" s="7"/>
      <c r="K9" s="5"/>
      <c r="L9" s="5"/>
      <c r="M9" s="6"/>
      <c r="N9" s="8" t="s">
        <v>10</v>
      </c>
      <c r="O9" s="5"/>
      <c r="P9" s="5"/>
      <c r="Q9" s="6"/>
      <c r="R9" s="148"/>
      <c r="S9" s="149"/>
      <c r="T9" s="149"/>
      <c r="U9" s="150"/>
      <c r="V9" s="30"/>
      <c r="W9" s="18"/>
      <c r="X9" s="22"/>
    </row>
    <row r="10" spans="1:24" s="20" customFormat="1" ht="16.5" thickBot="1">
      <c r="A10" s="101"/>
      <c r="B10" s="27">
        <v>15</v>
      </c>
      <c r="C10" s="28">
        <v>0</v>
      </c>
      <c r="D10" s="28">
        <v>15</v>
      </c>
      <c r="E10" s="29">
        <v>0</v>
      </c>
      <c r="F10" s="27">
        <v>15</v>
      </c>
      <c r="G10" s="28">
        <v>15</v>
      </c>
      <c r="H10" s="28">
        <v>0</v>
      </c>
      <c r="I10" s="29">
        <v>0</v>
      </c>
      <c r="J10" s="27">
        <v>15</v>
      </c>
      <c r="K10" s="28">
        <v>0</v>
      </c>
      <c r="L10" s="28">
        <v>23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48"/>
      <c r="S10" s="149"/>
      <c r="T10" s="149"/>
      <c r="U10" s="150"/>
      <c r="V10" s="30">
        <f>B10+C10+D10+F10+G10+H10+J10+K10+L10+N10+O10+P10+R10+S10+T10</f>
        <v>121</v>
      </c>
      <c r="W10" s="18">
        <f>SUM(E10,I10,M10,Q10,U10)</f>
        <v>0</v>
      </c>
      <c r="X10" s="22"/>
    </row>
    <row r="11" spans="1:24" s="20" customFormat="1" ht="16.5" customHeight="1" thickBot="1">
      <c r="A11" s="31"/>
      <c r="B11" s="32"/>
      <c r="C11" s="102" t="s">
        <v>68</v>
      </c>
      <c r="D11" s="103"/>
      <c r="E11" s="33" t="s">
        <v>7</v>
      </c>
      <c r="F11" s="32"/>
      <c r="G11" s="102" t="s">
        <v>68</v>
      </c>
      <c r="H11" s="103"/>
      <c r="I11" s="33" t="s">
        <v>7</v>
      </c>
      <c r="J11" s="32"/>
      <c r="K11" s="102" t="s">
        <v>80</v>
      </c>
      <c r="L11" s="103"/>
      <c r="M11" s="33" t="s">
        <v>7</v>
      </c>
      <c r="N11" s="37"/>
      <c r="O11" s="102" t="s">
        <v>81</v>
      </c>
      <c r="P11" s="103"/>
      <c r="Q11" s="38" t="s">
        <v>7</v>
      </c>
      <c r="R11" s="32"/>
      <c r="S11" s="102" t="s">
        <v>75</v>
      </c>
      <c r="T11" s="103"/>
      <c r="U11" s="33" t="s">
        <v>7</v>
      </c>
      <c r="V11" s="23"/>
      <c r="W11" s="21"/>
      <c r="X11" s="22"/>
    </row>
    <row r="12" spans="1:24" s="77" customFormat="1" ht="60" customHeight="1" thickBot="1">
      <c r="A12" s="78" t="s">
        <v>11</v>
      </c>
      <c r="B12" s="125" t="s">
        <v>42</v>
      </c>
      <c r="C12" s="126"/>
      <c r="D12" s="126"/>
      <c r="E12" s="127"/>
      <c r="F12" s="114" t="s">
        <v>38</v>
      </c>
      <c r="G12" s="115"/>
      <c r="H12" s="115"/>
      <c r="I12" s="116"/>
      <c r="J12" s="125" t="s">
        <v>52</v>
      </c>
      <c r="K12" s="126"/>
      <c r="L12" s="126"/>
      <c r="M12" s="127"/>
      <c r="N12" s="114" t="s">
        <v>65</v>
      </c>
      <c r="O12" s="115"/>
      <c r="P12" s="115"/>
      <c r="Q12" s="116"/>
      <c r="R12" s="125" t="s">
        <v>74</v>
      </c>
      <c r="S12" s="126"/>
      <c r="T12" s="126"/>
      <c r="U12" s="127"/>
      <c r="V12" s="89"/>
      <c r="W12" s="85"/>
      <c r="X12" s="86"/>
    </row>
    <row r="13" spans="1:24" s="24" customFormat="1" ht="13.5" customHeight="1" thickBot="1">
      <c r="A13" s="4"/>
      <c r="B13" s="7"/>
      <c r="C13" s="5"/>
      <c r="D13" s="5"/>
      <c r="E13" s="6"/>
      <c r="F13" s="7"/>
      <c r="G13" s="5"/>
      <c r="H13" s="5"/>
      <c r="I13" s="6"/>
      <c r="J13" s="14"/>
      <c r="K13" s="11"/>
      <c r="L13" s="11"/>
      <c r="M13" s="12"/>
      <c r="N13" s="13" t="s">
        <v>10</v>
      </c>
      <c r="O13" s="11"/>
      <c r="P13" s="11"/>
      <c r="Q13" s="12"/>
      <c r="R13" s="8" t="s">
        <v>10</v>
      </c>
      <c r="S13" s="5"/>
      <c r="T13" s="5"/>
      <c r="U13" s="6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27">
        <v>15</v>
      </c>
      <c r="G14" s="28">
        <v>0</v>
      </c>
      <c r="H14" s="28">
        <v>15</v>
      </c>
      <c r="I14" s="29">
        <v>0</v>
      </c>
      <c r="J14" s="39">
        <v>15</v>
      </c>
      <c r="K14" s="40">
        <v>15</v>
      </c>
      <c r="L14" s="40">
        <v>0</v>
      </c>
      <c r="M14" s="41">
        <v>0</v>
      </c>
      <c r="N14" s="39">
        <v>15</v>
      </c>
      <c r="O14" s="40">
        <v>0</v>
      </c>
      <c r="P14" s="40">
        <v>15</v>
      </c>
      <c r="Q14" s="41">
        <v>0</v>
      </c>
      <c r="R14" s="27">
        <v>0</v>
      </c>
      <c r="S14" s="28">
        <v>0</v>
      </c>
      <c r="T14" s="28">
        <v>23</v>
      </c>
      <c r="U14" s="29">
        <v>0</v>
      </c>
      <c r="V14" s="30">
        <f>B14+C14+D14+F14+G14+H14+J14+K14+L14+N14+O14+P14+R14+S14+T14</f>
        <v>143</v>
      </c>
      <c r="W14" s="18">
        <f>SUM(E14,I14,M14,Q14,U14)</f>
        <v>0</v>
      </c>
      <c r="X14" s="22"/>
    </row>
    <row r="15" spans="1:24" s="20" customFormat="1" ht="16.5" thickBot="1">
      <c r="A15" s="101"/>
      <c r="B15" s="32"/>
      <c r="C15" s="102" t="s">
        <v>79</v>
      </c>
      <c r="D15" s="103"/>
      <c r="E15" s="33" t="s">
        <v>7</v>
      </c>
      <c r="F15" s="34"/>
      <c r="G15" s="102" t="s">
        <v>78</v>
      </c>
      <c r="H15" s="103"/>
      <c r="I15" s="33" t="s">
        <v>7</v>
      </c>
      <c r="J15" s="32"/>
      <c r="K15" s="102" t="s">
        <v>80</v>
      </c>
      <c r="L15" s="103"/>
      <c r="M15" s="33" t="s">
        <v>7</v>
      </c>
      <c r="N15" s="104"/>
      <c r="O15" s="105"/>
      <c r="P15" s="105"/>
      <c r="Q15" s="106"/>
      <c r="R15" s="104"/>
      <c r="S15" s="105"/>
      <c r="T15" s="105"/>
      <c r="U15" s="106"/>
      <c r="V15" s="30"/>
      <c r="W15" s="18"/>
      <c r="X15" s="22"/>
    </row>
    <row r="16" spans="1:24" s="20" customFormat="1" ht="60" customHeight="1" thickBot="1">
      <c r="A16" s="78" t="s">
        <v>12</v>
      </c>
      <c r="B16" s="125" t="s">
        <v>44</v>
      </c>
      <c r="C16" s="126"/>
      <c r="D16" s="126"/>
      <c r="E16" s="127"/>
      <c r="F16" s="79" t="s">
        <v>37</v>
      </c>
      <c r="G16" s="80"/>
      <c r="H16" s="80"/>
      <c r="I16" s="81"/>
      <c r="J16" s="114" t="s">
        <v>39</v>
      </c>
      <c r="K16" s="115"/>
      <c r="L16" s="115"/>
      <c r="M16" s="116"/>
      <c r="N16" s="107"/>
      <c r="O16" s="108"/>
      <c r="P16" s="108"/>
      <c r="Q16" s="109"/>
      <c r="R16" s="107"/>
      <c r="S16" s="108"/>
      <c r="T16" s="108"/>
      <c r="U16" s="109"/>
      <c r="V16" s="30"/>
      <c r="W16" s="18"/>
      <c r="X16" s="22"/>
    </row>
    <row r="17" spans="1:24" s="20" customFormat="1" ht="16.5" thickBot="1">
      <c r="A17" s="101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108"/>
      <c r="P17" s="108"/>
      <c r="Q17" s="109"/>
      <c r="R17" s="107"/>
      <c r="S17" s="108"/>
      <c r="T17" s="108"/>
      <c r="U17" s="109"/>
      <c r="V17" s="30"/>
      <c r="W17" s="18"/>
      <c r="X17" s="22"/>
    </row>
    <row r="18" spans="1:24" s="20" customFormat="1" ht="16.5" thickBot="1">
      <c r="A18" s="101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15</v>
      </c>
      <c r="K18" s="28">
        <v>15</v>
      </c>
      <c r="L18" s="28">
        <v>0</v>
      </c>
      <c r="M18" s="29">
        <v>0</v>
      </c>
      <c r="N18" s="110"/>
      <c r="O18" s="111"/>
      <c r="P18" s="111"/>
      <c r="Q18" s="112"/>
      <c r="R18" s="110"/>
      <c r="S18" s="111"/>
      <c r="T18" s="111"/>
      <c r="U18" s="112"/>
      <c r="V18" s="30">
        <f>B18+C18+D18+F18+G18+H18+J18+K18+L18+N18+O18+P18+R18+S18+T18</f>
        <v>106</v>
      </c>
      <c r="W18" s="18">
        <f>SUM(E18,I18,M18,Q18,U18)</f>
        <v>0</v>
      </c>
      <c r="X18" s="22"/>
    </row>
    <row r="19" spans="1:24" s="20" customFormat="1" ht="16.5" customHeight="1" thickBot="1">
      <c r="A19" s="31"/>
      <c r="B19" s="32"/>
      <c r="C19" s="102" t="s">
        <v>81</v>
      </c>
      <c r="D19" s="103"/>
      <c r="E19" s="33" t="s">
        <v>7</v>
      </c>
      <c r="F19" s="32"/>
      <c r="G19" s="102" t="s">
        <v>29</v>
      </c>
      <c r="H19" s="103"/>
      <c r="I19" s="33" t="s">
        <v>7</v>
      </c>
      <c r="J19" s="37"/>
      <c r="K19" s="102" t="s">
        <v>82</v>
      </c>
      <c r="L19" s="102"/>
      <c r="M19" s="38" t="s">
        <v>7</v>
      </c>
      <c r="N19" s="32"/>
      <c r="O19" s="102" t="s">
        <v>81</v>
      </c>
      <c r="P19" s="103"/>
      <c r="Q19" s="33" t="s">
        <v>7</v>
      </c>
      <c r="R19" s="104"/>
      <c r="S19" s="105"/>
      <c r="T19" s="105"/>
      <c r="U19" s="106"/>
      <c r="V19" s="23"/>
      <c r="W19" s="21"/>
      <c r="X19" s="22"/>
    </row>
    <row r="20" spans="1:24" s="77" customFormat="1" ht="60" customHeight="1" thickBot="1">
      <c r="A20" s="78" t="s">
        <v>13</v>
      </c>
      <c r="B20" s="114" t="s">
        <v>55</v>
      </c>
      <c r="C20" s="115"/>
      <c r="D20" s="115"/>
      <c r="E20" s="116"/>
      <c r="F20" s="114" t="s">
        <v>40</v>
      </c>
      <c r="G20" s="115"/>
      <c r="H20" s="115"/>
      <c r="I20" s="116"/>
      <c r="J20" s="114" t="s">
        <v>43</v>
      </c>
      <c r="K20" s="115"/>
      <c r="L20" s="115"/>
      <c r="M20" s="116"/>
      <c r="N20" s="114" t="s">
        <v>57</v>
      </c>
      <c r="O20" s="115"/>
      <c r="P20" s="115"/>
      <c r="Q20" s="116"/>
      <c r="R20" s="107"/>
      <c r="S20" s="108"/>
      <c r="T20" s="108"/>
      <c r="U20" s="109"/>
      <c r="V20" s="89"/>
      <c r="W20" s="85"/>
      <c r="X20" s="86"/>
    </row>
    <row r="21" spans="1:24" s="24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07"/>
      <c r="S21" s="108"/>
      <c r="T21" s="108"/>
      <c r="U21" s="109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0</v>
      </c>
      <c r="D22" s="28">
        <v>15</v>
      </c>
      <c r="E22" s="29">
        <v>0</v>
      </c>
      <c r="F22" s="27">
        <v>15</v>
      </c>
      <c r="G22" s="28">
        <v>8</v>
      </c>
      <c r="H22" s="28">
        <v>15</v>
      </c>
      <c r="I22" s="29">
        <v>0</v>
      </c>
      <c r="J22" s="27">
        <v>15</v>
      </c>
      <c r="K22" s="28">
        <v>15</v>
      </c>
      <c r="L22" s="28">
        <v>0</v>
      </c>
      <c r="M22" s="29">
        <v>0</v>
      </c>
      <c r="N22" s="27">
        <v>15</v>
      </c>
      <c r="O22" s="28">
        <v>15</v>
      </c>
      <c r="P22" s="28">
        <v>0</v>
      </c>
      <c r="Q22" s="29">
        <v>0</v>
      </c>
      <c r="R22" s="110"/>
      <c r="S22" s="111"/>
      <c r="T22" s="111"/>
      <c r="U22" s="112"/>
      <c r="V22" s="30">
        <f>B22+C22+D22+F22+G22+H22+J22+K22+L22+N22+O22+P22+R22+S22+T22</f>
        <v>128</v>
      </c>
      <c r="W22" s="18">
        <f>SUM(E22,I22,M22,Q22,U22)</f>
        <v>0</v>
      </c>
      <c r="X22" s="1"/>
    </row>
    <row r="23" spans="1:24" s="20" customFormat="1" ht="21.75" customHeight="1" thickBot="1">
      <c r="A23" s="31"/>
      <c r="B23" s="32"/>
      <c r="C23" s="102" t="s">
        <v>27</v>
      </c>
      <c r="D23" s="103"/>
      <c r="E23" s="33" t="s">
        <v>7</v>
      </c>
      <c r="F23" s="37"/>
      <c r="G23" s="102" t="s">
        <v>81</v>
      </c>
      <c r="H23" s="103"/>
      <c r="I23" s="38" t="s">
        <v>7</v>
      </c>
      <c r="J23" s="32"/>
      <c r="K23" s="102" t="s">
        <v>81</v>
      </c>
      <c r="L23" s="103"/>
      <c r="M23" s="33" t="s">
        <v>7</v>
      </c>
      <c r="N23" s="32"/>
      <c r="O23" s="102" t="s">
        <v>81</v>
      </c>
      <c r="P23" s="103"/>
      <c r="Q23" s="33" t="s">
        <v>7</v>
      </c>
      <c r="R23" s="104"/>
      <c r="S23" s="105"/>
      <c r="T23" s="105"/>
      <c r="U23" s="106"/>
      <c r="V23" s="23"/>
      <c r="W23" s="21"/>
      <c r="X23" s="19"/>
    </row>
    <row r="24" spans="1:24" s="77" customFormat="1" ht="60" customHeight="1" thickBot="1">
      <c r="A24" s="78" t="s">
        <v>14</v>
      </c>
      <c r="B24" s="114" t="s">
        <v>48</v>
      </c>
      <c r="C24" s="115"/>
      <c r="D24" s="115"/>
      <c r="E24" s="116"/>
      <c r="F24" s="114" t="s">
        <v>58</v>
      </c>
      <c r="G24" s="115"/>
      <c r="H24" s="115"/>
      <c r="I24" s="116"/>
      <c r="J24" s="79" t="s">
        <v>47</v>
      </c>
      <c r="K24" s="80"/>
      <c r="L24" s="80"/>
      <c r="M24" s="81"/>
      <c r="N24" s="114" t="s">
        <v>45</v>
      </c>
      <c r="O24" s="115"/>
      <c r="P24" s="115"/>
      <c r="Q24" s="116"/>
      <c r="R24" s="107"/>
      <c r="S24" s="108"/>
      <c r="T24" s="108"/>
      <c r="U24" s="109"/>
      <c r="V24" s="89"/>
      <c r="W24" s="85"/>
      <c r="X24" s="76"/>
    </row>
    <row r="25" spans="1:24" s="24" customFormat="1" ht="13.5" customHeight="1" thickBot="1">
      <c r="A25" s="4"/>
      <c r="B25" s="14"/>
      <c r="C25" s="11"/>
      <c r="D25" s="11"/>
      <c r="E25" s="12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107"/>
      <c r="S25" s="108"/>
      <c r="T25" s="108"/>
      <c r="U25" s="109"/>
      <c r="V25" s="9"/>
      <c r="W25" s="2"/>
      <c r="X25" s="1"/>
    </row>
    <row r="26" spans="1:24" s="20" customFormat="1" ht="16.5" thickBot="1">
      <c r="A26" s="26"/>
      <c r="B26" s="39">
        <v>15</v>
      </c>
      <c r="C26" s="40">
        <v>0</v>
      </c>
      <c r="D26" s="40">
        <v>15</v>
      </c>
      <c r="E26" s="41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27">
        <v>15</v>
      </c>
      <c r="O26" s="28">
        <v>0</v>
      </c>
      <c r="P26" s="28">
        <v>15</v>
      </c>
      <c r="Q26" s="29">
        <v>0</v>
      </c>
      <c r="R26" s="110"/>
      <c r="S26" s="111"/>
      <c r="T26" s="111"/>
      <c r="U26" s="112"/>
      <c r="V26" s="30">
        <f>B26+C26+D26+F26+G26+H26+J26+K26+L26+N26+O26+P26+R26+S26+T26</f>
        <v>120</v>
      </c>
      <c r="W26" s="18">
        <f>SUM(E26,I26,M26,Q26,U26)</f>
        <v>0</v>
      </c>
      <c r="X26" s="19"/>
    </row>
    <row r="27" spans="1:24" s="20" customFormat="1" ht="16.5" customHeight="1" thickBot="1">
      <c r="A27" s="31"/>
      <c r="B27" s="32"/>
      <c r="C27" s="102" t="s">
        <v>27</v>
      </c>
      <c r="D27" s="103"/>
      <c r="E27" s="33" t="s">
        <v>7</v>
      </c>
      <c r="F27" s="32"/>
      <c r="G27" s="102" t="s">
        <v>29</v>
      </c>
      <c r="H27" s="103"/>
      <c r="I27" s="33" t="s">
        <v>7</v>
      </c>
      <c r="J27" s="32"/>
      <c r="K27" s="102" t="s">
        <v>83</v>
      </c>
      <c r="L27" s="103"/>
      <c r="M27" s="33" t="s">
        <v>7</v>
      </c>
      <c r="N27" s="32"/>
      <c r="O27" s="102" t="s">
        <v>81</v>
      </c>
      <c r="P27" s="103"/>
      <c r="Q27" s="33" t="s">
        <v>7</v>
      </c>
      <c r="R27" s="32"/>
      <c r="S27" s="102" t="s">
        <v>85</v>
      </c>
      <c r="T27" s="102"/>
      <c r="U27" s="33" t="s">
        <v>7</v>
      </c>
      <c r="V27" s="23"/>
      <c r="W27" s="21"/>
      <c r="X27" s="19"/>
    </row>
    <row r="28" spans="1:24" s="77" customFormat="1" ht="60" customHeight="1" thickBot="1">
      <c r="A28" s="78" t="s">
        <v>15</v>
      </c>
      <c r="B28" s="79" t="s">
        <v>56</v>
      </c>
      <c r="C28" s="80"/>
      <c r="D28" s="80"/>
      <c r="E28" s="81"/>
      <c r="F28" s="114" t="s">
        <v>41</v>
      </c>
      <c r="G28" s="115"/>
      <c r="H28" s="115"/>
      <c r="I28" s="116"/>
      <c r="J28" s="79" t="s">
        <v>53</v>
      </c>
      <c r="K28" s="80"/>
      <c r="L28" s="80"/>
      <c r="M28" s="81"/>
      <c r="N28" s="114" t="s">
        <v>84</v>
      </c>
      <c r="O28" s="115"/>
      <c r="P28" s="115"/>
      <c r="Q28" s="116"/>
      <c r="R28" s="114" t="s">
        <v>60</v>
      </c>
      <c r="S28" s="115"/>
      <c r="T28" s="115"/>
      <c r="U28" s="116"/>
      <c r="V28" s="89"/>
      <c r="W28" s="85"/>
      <c r="X28" s="76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14"/>
      <c r="S29" s="115"/>
      <c r="T29" s="115"/>
      <c r="U29" s="116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15</v>
      </c>
      <c r="E30" s="29">
        <v>0</v>
      </c>
      <c r="F30" s="27">
        <v>15</v>
      </c>
      <c r="G30" s="28">
        <v>8</v>
      </c>
      <c r="H30" s="28">
        <v>15</v>
      </c>
      <c r="I30" s="29">
        <v>0</v>
      </c>
      <c r="J30" s="27">
        <v>15</v>
      </c>
      <c r="K30" s="28">
        <v>0</v>
      </c>
      <c r="L30" s="28">
        <v>15</v>
      </c>
      <c r="M30" s="29">
        <v>0</v>
      </c>
      <c r="N30" s="27">
        <v>15</v>
      </c>
      <c r="O30" s="28">
        <v>15</v>
      </c>
      <c r="P30" s="28">
        <v>0</v>
      </c>
      <c r="Q30" s="29">
        <v>0</v>
      </c>
      <c r="R30" s="27">
        <v>15</v>
      </c>
      <c r="S30" s="28">
        <v>8</v>
      </c>
      <c r="T30" s="28">
        <v>0</v>
      </c>
      <c r="U30" s="29">
        <v>0</v>
      </c>
      <c r="V30" s="30">
        <f>B30+C30+D30+F30+G30+H30+J30+K30+L30+N30+O30+P30+R30+S30+T30</f>
        <v>151</v>
      </c>
      <c r="W30" s="18">
        <f>SUM(E30,I30,M30,Q30,U30)</f>
        <v>0</v>
      </c>
      <c r="X30" s="19"/>
    </row>
    <row r="31" spans="1:24" s="20" customFormat="1" ht="16.5" customHeight="1" thickBot="1">
      <c r="A31" s="31"/>
      <c r="B31" s="32"/>
      <c r="C31" s="102" t="s">
        <v>81</v>
      </c>
      <c r="D31" s="103"/>
      <c r="E31" s="33" t="s">
        <v>7</v>
      </c>
      <c r="F31" s="32"/>
      <c r="G31" s="102" t="s">
        <v>81</v>
      </c>
      <c r="H31" s="103"/>
      <c r="I31" s="33" t="s">
        <v>7</v>
      </c>
      <c r="J31" s="32"/>
      <c r="K31" s="102" t="s">
        <v>82</v>
      </c>
      <c r="L31" s="103"/>
      <c r="M31" s="33" t="s">
        <v>7</v>
      </c>
      <c r="N31" s="99"/>
      <c r="O31" s="102" t="s">
        <v>83</v>
      </c>
      <c r="P31" s="103"/>
      <c r="Q31" s="91" t="s">
        <v>7</v>
      </c>
      <c r="R31" s="32"/>
      <c r="S31" s="102" t="s">
        <v>83</v>
      </c>
      <c r="T31" s="103"/>
      <c r="U31" s="33" t="s">
        <v>7</v>
      </c>
      <c r="V31" s="23"/>
      <c r="W31" s="21"/>
      <c r="X31" s="19"/>
    </row>
    <row r="32" spans="1:24" s="77" customFormat="1" ht="60" customHeight="1" thickBot="1">
      <c r="A32" s="78" t="s">
        <v>16</v>
      </c>
      <c r="B32" s="125" t="s">
        <v>50</v>
      </c>
      <c r="C32" s="126"/>
      <c r="D32" s="126"/>
      <c r="E32" s="127"/>
      <c r="F32" s="125" t="s">
        <v>49</v>
      </c>
      <c r="G32" s="126"/>
      <c r="H32" s="126"/>
      <c r="I32" s="127"/>
      <c r="J32" s="125" t="s">
        <v>46</v>
      </c>
      <c r="K32" s="126"/>
      <c r="L32" s="126"/>
      <c r="M32" s="127"/>
      <c r="N32" s="131" t="s">
        <v>86</v>
      </c>
      <c r="O32" s="132"/>
      <c r="P32" s="132"/>
      <c r="Q32" s="133"/>
      <c r="R32" s="128" t="s">
        <v>59</v>
      </c>
      <c r="S32" s="129"/>
      <c r="T32" s="129"/>
      <c r="U32" s="130"/>
      <c r="V32" s="89"/>
      <c r="W32" s="85"/>
      <c r="X32" s="76"/>
    </row>
    <row r="33" spans="1:24" s="24" customFormat="1" ht="13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4"/>
      <c r="K33" s="11"/>
      <c r="L33" s="11"/>
      <c r="M33" s="12"/>
      <c r="N33" s="90"/>
      <c r="O33" s="90"/>
      <c r="P33" s="90"/>
      <c r="Q33" s="90"/>
      <c r="R33" s="7"/>
      <c r="S33" s="5"/>
      <c r="T33" s="5"/>
      <c r="U33" s="6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39">
        <v>15</v>
      </c>
      <c r="K34" s="40">
        <v>15</v>
      </c>
      <c r="L34" s="40">
        <v>0</v>
      </c>
      <c r="M34" s="41">
        <v>0</v>
      </c>
      <c r="N34" s="91">
        <v>15</v>
      </c>
      <c r="O34" s="91">
        <v>0</v>
      </c>
      <c r="P34" s="91">
        <v>15</v>
      </c>
      <c r="Q34" s="91">
        <v>0</v>
      </c>
      <c r="R34" s="27">
        <v>0</v>
      </c>
      <c r="S34" s="28">
        <v>0</v>
      </c>
      <c r="T34" s="28">
        <v>15</v>
      </c>
      <c r="U34" s="29">
        <v>0</v>
      </c>
      <c r="V34" s="30">
        <f>B34+C34+D34+F34+G34+H34+J34+K34+L34+N34+O34+P34+R34+S34+T34</f>
        <v>135</v>
      </c>
      <c r="W34" s="18">
        <f>SUM(E34,I34,M34,Q34,U34)</f>
        <v>0</v>
      </c>
      <c r="X34" s="19"/>
    </row>
    <row r="35" spans="1:24" s="20" customFormat="1" ht="16.5" customHeight="1" thickBot="1">
      <c r="A35" s="31"/>
      <c r="B35" s="32"/>
      <c r="C35" s="102" t="s">
        <v>29</v>
      </c>
      <c r="D35" s="103"/>
      <c r="E35" s="33" t="s">
        <v>7</v>
      </c>
      <c r="F35" s="32"/>
      <c r="G35" s="102" t="s">
        <v>81</v>
      </c>
      <c r="H35" s="103"/>
      <c r="I35" s="33" t="s">
        <v>7</v>
      </c>
      <c r="J35" s="32"/>
      <c r="K35" s="102" t="s">
        <v>73</v>
      </c>
      <c r="L35" s="102"/>
      <c r="M35" s="33" t="s">
        <v>7</v>
      </c>
      <c r="N35" s="32"/>
      <c r="O35" s="102" t="s">
        <v>73</v>
      </c>
      <c r="P35" s="102"/>
      <c r="Q35" s="33" t="s">
        <v>7</v>
      </c>
      <c r="R35" s="104"/>
      <c r="S35" s="105"/>
      <c r="T35" s="105"/>
      <c r="U35" s="106"/>
      <c r="V35" s="23"/>
      <c r="W35" s="21"/>
      <c r="X35" s="19"/>
    </row>
    <row r="36" spans="1:24" s="77" customFormat="1" ht="109.5" customHeight="1" thickBot="1">
      <c r="A36" s="78" t="s">
        <v>90</v>
      </c>
      <c r="B36" s="114" t="s">
        <v>66</v>
      </c>
      <c r="C36" s="115"/>
      <c r="D36" s="115"/>
      <c r="E36" s="116"/>
      <c r="F36" s="97" t="s">
        <v>51</v>
      </c>
      <c r="G36" s="87"/>
      <c r="H36" s="87"/>
      <c r="I36" s="88"/>
      <c r="J36" s="144" t="s">
        <v>61</v>
      </c>
      <c r="K36" s="145"/>
      <c r="L36" s="145"/>
      <c r="M36" s="146"/>
      <c r="N36" s="114" t="s">
        <v>62</v>
      </c>
      <c r="O36" s="115"/>
      <c r="P36" s="115"/>
      <c r="Q36" s="116"/>
      <c r="R36" s="107"/>
      <c r="S36" s="108"/>
      <c r="T36" s="108"/>
      <c r="U36" s="109"/>
      <c r="V36" s="89"/>
      <c r="W36" s="85"/>
      <c r="X36" s="76"/>
    </row>
    <row r="37" spans="1:24" s="24" customFormat="1" ht="6.75" customHeight="1" thickBot="1">
      <c r="A37" s="4"/>
      <c r="B37" s="7"/>
      <c r="C37" s="5"/>
      <c r="D37" s="5"/>
      <c r="E37" s="6"/>
      <c r="F37" s="7"/>
      <c r="G37" s="5"/>
      <c r="H37" s="5"/>
      <c r="I37" s="6"/>
      <c r="J37" s="144"/>
      <c r="K37" s="145"/>
      <c r="L37" s="145"/>
      <c r="M37" s="146"/>
      <c r="N37" s="7"/>
      <c r="O37" s="5"/>
      <c r="P37" s="5"/>
      <c r="Q37" s="6"/>
      <c r="R37" s="107"/>
      <c r="S37" s="108"/>
      <c r="T37" s="108"/>
      <c r="U37" s="109"/>
      <c r="V37" s="9"/>
      <c r="W37" s="2"/>
      <c r="X37" s="1"/>
    </row>
    <row r="38" spans="1:24" s="20" customFormat="1" ht="16.5" thickBot="1">
      <c r="A38" s="26"/>
      <c r="B38" s="27">
        <v>15</v>
      </c>
      <c r="C38" s="28">
        <v>0</v>
      </c>
      <c r="D38" s="28">
        <v>23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27">
        <v>10</v>
      </c>
      <c r="O38" s="28">
        <v>0</v>
      </c>
      <c r="P38" s="28">
        <v>15</v>
      </c>
      <c r="Q38" s="29">
        <v>0</v>
      </c>
      <c r="R38" s="110"/>
      <c r="S38" s="111"/>
      <c r="T38" s="111"/>
      <c r="U38" s="112"/>
      <c r="V38" s="30">
        <f>B38+C38+D38+F38+G38+H38+J38+K38+L38+N38+O38+P38+R38+S38+T38</f>
        <v>118</v>
      </c>
      <c r="W38" s="18">
        <f>SUM(E38,I38,M38,Q38,U38)</f>
        <v>0</v>
      </c>
      <c r="X38" s="19"/>
    </row>
    <row r="39" spans="1:24" s="20" customFormat="1" ht="16.5" customHeight="1" thickBot="1">
      <c r="A39" s="31"/>
      <c r="B39" s="32"/>
      <c r="C39" s="102" t="s">
        <v>28</v>
      </c>
      <c r="D39" s="102"/>
      <c r="E39" s="33" t="s">
        <v>7</v>
      </c>
      <c r="F39" s="32"/>
      <c r="G39" s="102" t="s">
        <v>73</v>
      </c>
      <c r="H39" s="102"/>
      <c r="I39" s="147" t="s">
        <v>7</v>
      </c>
      <c r="J39" s="151"/>
      <c r="K39" s="152" t="s">
        <v>73</v>
      </c>
      <c r="L39" s="152"/>
      <c r="M39" s="153"/>
      <c r="N39" s="100"/>
      <c r="O39" s="137" t="s">
        <v>88</v>
      </c>
      <c r="P39" s="137"/>
      <c r="Q39" s="138"/>
      <c r="R39" s="104"/>
      <c r="S39" s="105"/>
      <c r="T39" s="105"/>
      <c r="U39" s="106"/>
      <c r="V39" s="23"/>
      <c r="W39" s="21"/>
      <c r="X39" s="19"/>
    </row>
    <row r="40" spans="1:24" s="77" customFormat="1" ht="60" customHeight="1" thickBot="1">
      <c r="A40" s="78" t="s">
        <v>91</v>
      </c>
      <c r="B40" s="140" t="s">
        <v>54</v>
      </c>
      <c r="C40" s="141"/>
      <c r="D40" s="141"/>
      <c r="E40" s="142"/>
      <c r="F40" s="114" t="s">
        <v>87</v>
      </c>
      <c r="G40" s="115"/>
      <c r="H40" s="115"/>
      <c r="I40" s="116"/>
      <c r="J40" s="134" t="s">
        <v>92</v>
      </c>
      <c r="K40" s="135"/>
      <c r="L40" s="135"/>
      <c r="M40" s="136"/>
      <c r="N40" s="134" t="s">
        <v>63</v>
      </c>
      <c r="O40" s="135"/>
      <c r="P40" s="135"/>
      <c r="Q40" s="136"/>
      <c r="R40" s="107"/>
      <c r="S40" s="108"/>
      <c r="T40" s="108"/>
      <c r="U40" s="109"/>
      <c r="V40" s="89"/>
      <c r="W40" s="85"/>
      <c r="X40" s="76"/>
    </row>
    <row r="41" spans="1:24" s="24" customFormat="1" ht="12.75" customHeight="1" thickBot="1">
      <c r="A41" s="4"/>
      <c r="B41" s="8"/>
      <c r="C41" s="5"/>
      <c r="D41" s="5"/>
      <c r="E41" s="6"/>
      <c r="F41" s="114"/>
      <c r="G41" s="115"/>
      <c r="H41" s="115"/>
      <c r="I41" s="116"/>
      <c r="J41" s="15"/>
      <c r="K41" s="16"/>
      <c r="L41" s="16"/>
      <c r="M41" s="17"/>
      <c r="N41" s="15"/>
      <c r="O41" s="16"/>
      <c r="P41" s="16"/>
      <c r="Q41" s="17"/>
      <c r="R41" s="107"/>
      <c r="S41" s="108"/>
      <c r="T41" s="108"/>
      <c r="U41" s="109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2"/>
      <c r="K42" s="43"/>
      <c r="L42" s="43"/>
      <c r="M42" s="44"/>
      <c r="N42" s="42"/>
      <c r="O42" s="43"/>
      <c r="P42" s="43"/>
      <c r="Q42" s="44"/>
      <c r="R42" s="110"/>
      <c r="S42" s="111"/>
      <c r="T42" s="111"/>
      <c r="U42" s="112"/>
      <c r="V42" s="30">
        <f>B42+C42+D42+F42+G42+H42+J42+K42+L42+N42+O42+P42+R42+S42+T42</f>
        <v>50</v>
      </c>
      <c r="W42" s="18">
        <f>SUM(E42,I42,M42,Q42,U42)</f>
        <v>0</v>
      </c>
      <c r="X42" s="19"/>
    </row>
    <row r="43" spans="1:24" s="49" customFormat="1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47"/>
      <c r="X43" s="48"/>
    </row>
    <row r="44" spans="1:24" s="49" customFormat="1" ht="16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8" t="s">
        <v>18</v>
      </c>
      <c r="S44" s="59"/>
      <c r="T44" s="60"/>
      <c r="U44" s="60"/>
      <c r="V44" s="46"/>
      <c r="W44" s="47"/>
      <c r="X44" s="48"/>
    </row>
    <row r="45" spans="1:24" s="20" customFormat="1" ht="19.5" customHeight="1" thickBot="1">
      <c r="A45" s="92"/>
      <c r="B45" s="98"/>
      <c r="C45" s="98"/>
      <c r="D45" s="98"/>
      <c r="E45" s="98"/>
      <c r="F45" s="98"/>
      <c r="G45" s="98"/>
      <c r="H45" s="98"/>
      <c r="I45" s="98"/>
      <c r="J45" s="98"/>
      <c r="K45" s="92"/>
      <c r="L45" s="92"/>
      <c r="M45" s="92"/>
      <c r="N45" s="92"/>
      <c r="O45" s="92"/>
      <c r="P45" s="92"/>
      <c r="Q45" s="93"/>
      <c r="R45" s="58"/>
      <c r="S45" s="59"/>
      <c r="T45" s="60"/>
      <c r="U45" s="60"/>
      <c r="V45" s="50">
        <f>V6+V14+V22+V26+V30+V34+V38+V42+V10+V18</f>
        <v>1216</v>
      </c>
      <c r="W45" s="51">
        <f>W10+W14+W22+W26+W30+W34+W38+W42</f>
        <v>0</v>
      </c>
      <c r="X45" s="52"/>
    </row>
    <row r="46" spans="1:24" s="20" customFormat="1" ht="19.5" customHeight="1">
      <c r="A46" s="94"/>
      <c r="B46" s="143"/>
      <c r="C46" s="143"/>
      <c r="D46" s="143"/>
      <c r="E46" s="143"/>
      <c r="F46" s="143"/>
      <c r="G46" s="143"/>
      <c r="H46" s="143"/>
      <c r="I46" s="143"/>
      <c r="J46" s="95"/>
      <c r="K46" s="95"/>
      <c r="L46" s="95"/>
      <c r="M46" s="95"/>
      <c r="N46" s="95"/>
      <c r="O46" s="95"/>
      <c r="P46" s="96"/>
      <c r="Q46" s="95"/>
      <c r="R46" s="64" t="s">
        <v>19</v>
      </c>
      <c r="S46" s="123" t="s">
        <v>30</v>
      </c>
      <c r="T46" s="124"/>
      <c r="U46" s="65" t="s">
        <v>20</v>
      </c>
      <c r="V46" s="56"/>
      <c r="W46" s="57"/>
      <c r="X46" s="54" t="s">
        <v>17</v>
      </c>
    </row>
    <row r="47" spans="1:24" s="20" customFormat="1" ht="19.5" customHeight="1">
      <c r="A47" s="94"/>
      <c r="B47" s="95"/>
      <c r="C47" s="95"/>
      <c r="D47" s="95"/>
      <c r="E47" s="95"/>
      <c r="F47" s="95"/>
      <c r="G47" s="95"/>
      <c r="H47" s="95"/>
      <c r="I47" s="96"/>
      <c r="J47" s="95"/>
      <c r="K47" s="95"/>
      <c r="L47" s="95"/>
      <c r="M47" s="95"/>
      <c r="R47" s="117" t="s">
        <v>21</v>
      </c>
      <c r="S47" s="118"/>
      <c r="T47" s="118"/>
      <c r="U47" s="119"/>
      <c r="V47" s="61"/>
      <c r="W47" s="57"/>
      <c r="X47" s="54"/>
    </row>
    <row r="48" spans="1:24" s="20" customFormat="1" ht="19.5" customHeight="1">
      <c r="A48" s="94"/>
      <c r="B48" s="95"/>
      <c r="C48" s="95"/>
      <c r="D48" s="95"/>
      <c r="E48" s="95"/>
      <c r="F48" s="95"/>
      <c r="G48" s="95"/>
      <c r="H48" s="95"/>
      <c r="I48" s="96"/>
      <c r="J48" s="95"/>
      <c r="K48" s="95"/>
      <c r="L48" s="95"/>
      <c r="M48" s="95"/>
      <c r="R48" s="120"/>
      <c r="S48" s="121"/>
      <c r="T48" s="121"/>
      <c r="U48" s="122"/>
      <c r="V48" s="62"/>
      <c r="W48" s="63"/>
      <c r="X48" s="54"/>
    </row>
    <row r="49" spans="1:24" s="20" customFormat="1" ht="19.5" customHeight="1" thickBot="1">
      <c r="A49" s="94"/>
      <c r="B49" s="95"/>
      <c r="C49" s="95"/>
      <c r="D49" s="95"/>
      <c r="E49" s="95"/>
      <c r="F49" s="95"/>
      <c r="G49" s="95"/>
      <c r="H49" s="95"/>
      <c r="I49" s="96"/>
      <c r="J49" s="95"/>
      <c r="K49" s="95"/>
      <c r="L49" s="95"/>
      <c r="M49" s="95"/>
      <c r="N49" s="95"/>
      <c r="O49" s="95"/>
      <c r="P49" s="96"/>
      <c r="Q49" s="95"/>
      <c r="R49" s="67" t="s">
        <v>22</v>
      </c>
      <c r="S49" s="68" t="s">
        <v>23</v>
      </c>
      <c r="T49" s="68" t="s">
        <v>26</v>
      </c>
      <c r="U49" s="69" t="s">
        <v>25</v>
      </c>
      <c r="V49" s="66"/>
      <c r="W49" s="63"/>
      <c r="X49" s="54"/>
    </row>
    <row r="50" spans="1:24" s="20" customFormat="1" ht="18">
      <c r="A50" s="94"/>
      <c r="B50" s="95"/>
      <c r="C50" s="95"/>
      <c r="D50" s="95"/>
      <c r="E50" s="95"/>
      <c r="F50" s="95"/>
      <c r="G50" s="95"/>
      <c r="H50" s="95"/>
      <c r="I50" s="96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66"/>
      <c r="W50" s="63"/>
      <c r="X50" s="54"/>
    </row>
    <row r="51" spans="1:24" s="20" customFormat="1" ht="15.75">
      <c r="A51" s="53"/>
      <c r="B51" s="54"/>
      <c r="C51" s="54"/>
      <c r="D51" s="54"/>
      <c r="E51" s="54"/>
      <c r="F51" s="54"/>
      <c r="G51" s="54"/>
      <c r="H51" s="54"/>
      <c r="I51" s="55"/>
      <c r="J51" s="54"/>
      <c r="L51" s="54"/>
      <c r="M51" s="54"/>
      <c r="N51" s="54"/>
      <c r="O51" s="54"/>
      <c r="P51" s="55"/>
      <c r="Q51" s="54"/>
      <c r="R51" s="54"/>
      <c r="S51" s="54"/>
      <c r="T51" s="54"/>
      <c r="U51" s="54"/>
      <c r="V51" s="66"/>
      <c r="W51" s="63"/>
      <c r="X51" s="54"/>
    </row>
    <row r="52" spans="1:24" s="20" customFormat="1" ht="15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54"/>
      <c r="N52" s="54"/>
      <c r="O52" s="54"/>
      <c r="P52" s="55"/>
      <c r="Q52" s="54"/>
      <c r="R52" s="54"/>
      <c r="S52" s="54"/>
      <c r="T52" s="54"/>
      <c r="U52" s="54"/>
      <c r="V52" s="66"/>
      <c r="W52" s="63"/>
      <c r="X52" s="54"/>
    </row>
    <row r="53" spans="10:13" s="20" customFormat="1" ht="15">
      <c r="J53" s="54"/>
      <c r="K53" s="54"/>
      <c r="L53" s="54"/>
      <c r="M53" s="54"/>
    </row>
    <row r="54" spans="10:13" ht="15">
      <c r="J54" s="54"/>
      <c r="K54" s="54"/>
      <c r="L54" s="54"/>
      <c r="M54" s="54"/>
    </row>
    <row r="55" spans="1:16" ht="15">
      <c r="A55" s="24"/>
      <c r="B55" s="24"/>
      <c r="C55" s="24"/>
      <c r="D55" s="24"/>
      <c r="E55" s="24"/>
      <c r="F55" s="24"/>
      <c r="G55" s="24"/>
      <c r="H55" s="24"/>
      <c r="I55" s="24"/>
      <c r="J55" s="54"/>
      <c r="K55" s="54"/>
      <c r="L55" s="54"/>
      <c r="M55" s="54"/>
      <c r="N55" s="54"/>
      <c r="O55" s="54"/>
      <c r="P55" s="54"/>
    </row>
    <row r="56" spans="10:17" ht="15">
      <c r="J56" s="54"/>
      <c r="K56" s="54"/>
      <c r="L56" s="54"/>
      <c r="M56" s="54"/>
      <c r="N56" s="54"/>
      <c r="O56" s="54"/>
      <c r="P56" s="54"/>
      <c r="Q56" s="54"/>
    </row>
    <row r="57" spans="10:13" ht="15">
      <c r="J57" s="54"/>
      <c r="K57" s="54"/>
      <c r="L57" s="54"/>
      <c r="M57" s="54"/>
    </row>
    <row r="59" spans="12:15" ht="15">
      <c r="L59" s="54"/>
      <c r="M59" s="54"/>
      <c r="N59" s="54"/>
      <c r="O59" s="54"/>
    </row>
  </sheetData>
  <sheetProtection/>
  <mergeCells count="86">
    <mergeCell ref="O19:P19"/>
    <mergeCell ref="K15:L15"/>
    <mergeCell ref="C19:D19"/>
    <mergeCell ref="O39:Q39"/>
    <mergeCell ref="N40:Q40"/>
    <mergeCell ref="K39:L39"/>
    <mergeCell ref="N12:Q12"/>
    <mergeCell ref="C31:D31"/>
    <mergeCell ref="B32:E32"/>
    <mergeCell ref="K27:L27"/>
    <mergeCell ref="C15:D15"/>
    <mergeCell ref="F24:I24"/>
    <mergeCell ref="G23:H23"/>
    <mergeCell ref="N20:Q20"/>
    <mergeCell ref="F28:I28"/>
    <mergeCell ref="N28:Q28"/>
    <mergeCell ref="F32:I32"/>
    <mergeCell ref="B36:E36"/>
    <mergeCell ref="F12:I12"/>
    <mergeCell ref="K19:L19"/>
    <mergeCell ref="F20:I20"/>
    <mergeCell ref="K7:L7"/>
    <mergeCell ref="G15:H15"/>
    <mergeCell ref="K11:L11"/>
    <mergeCell ref="C23:D23"/>
    <mergeCell ref="B24:E24"/>
    <mergeCell ref="B16:E16"/>
    <mergeCell ref="G27:H27"/>
    <mergeCell ref="C27:D27"/>
    <mergeCell ref="B12:E12"/>
    <mergeCell ref="G19:H19"/>
    <mergeCell ref="C11:D11"/>
    <mergeCell ref="C39:D39"/>
    <mergeCell ref="A52:L52"/>
    <mergeCell ref="B40:E40"/>
    <mergeCell ref="B46:I46"/>
    <mergeCell ref="K35:L35"/>
    <mergeCell ref="J36:M37"/>
    <mergeCell ref="F40:I41"/>
    <mergeCell ref="C3:D3"/>
    <mergeCell ref="S3:T3"/>
    <mergeCell ref="G3:H3"/>
    <mergeCell ref="K3:L3"/>
    <mergeCell ref="O3:P3"/>
    <mergeCell ref="G11:H11"/>
    <mergeCell ref="C7:D7"/>
    <mergeCell ref="O7:P7"/>
    <mergeCell ref="O11:P11"/>
    <mergeCell ref="J40:M40"/>
    <mergeCell ref="S11:T11"/>
    <mergeCell ref="R12:U12"/>
    <mergeCell ref="J4:M4"/>
    <mergeCell ref="N4:Q4"/>
    <mergeCell ref="N8:Q8"/>
    <mergeCell ref="N24:Q24"/>
    <mergeCell ref="J16:M16"/>
    <mergeCell ref="J20:M20"/>
    <mergeCell ref="R47:U48"/>
    <mergeCell ref="R28:U29"/>
    <mergeCell ref="S46:T46"/>
    <mergeCell ref="N36:Q36"/>
    <mergeCell ref="G39:H39"/>
    <mergeCell ref="J32:M32"/>
    <mergeCell ref="O35:P35"/>
    <mergeCell ref="O31:P31"/>
    <mergeCell ref="R32:U32"/>
    <mergeCell ref="B1:U1"/>
    <mergeCell ref="C35:D35"/>
    <mergeCell ref="G31:H31"/>
    <mergeCell ref="K23:L23"/>
    <mergeCell ref="G35:H35"/>
    <mergeCell ref="S31:T31"/>
    <mergeCell ref="S27:T27"/>
    <mergeCell ref="K31:L31"/>
    <mergeCell ref="B20:E20"/>
    <mergeCell ref="J12:M12"/>
    <mergeCell ref="G7:H7"/>
    <mergeCell ref="N15:Q18"/>
    <mergeCell ref="R15:U18"/>
    <mergeCell ref="R39:U42"/>
    <mergeCell ref="R35:U38"/>
    <mergeCell ref="R19:U22"/>
    <mergeCell ref="R23:U26"/>
    <mergeCell ref="N32:Q32"/>
    <mergeCell ref="O27:P27"/>
    <mergeCell ref="O23:P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6Y2RPV4R5W5M-28-119</vt:lpwstr>
  </property>
  <property fmtid="{D5CDD505-2E9C-101B-9397-08002B2CF9AE}" pid="4" name="_dlc_DocIdItemGu">
    <vt:lpwstr>0dc70911-73a6-4f21-adb2-146699c81fda</vt:lpwstr>
  </property>
  <property fmtid="{D5CDD505-2E9C-101B-9397-08002B2CF9AE}" pid="5" name="_dlc_DocIdU">
    <vt:lpwstr>http://rc.uni-ruse.bg/education/students/_layouts/15/DocIdRedir.aspx?ID=6Y2RPV4R5W5M-28-119, 6Y2RPV4R5W5M-28-119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11900.0000000000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